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5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<sst xmlns="http://schemas.openxmlformats.org/spreadsheetml/2006/main" count="11" uniqueCount="11">
  <si>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sample id</t>
  </si>
  <si>
    <t>od260</t>
  </si>
  <si>
    <t>od280</t>
  </si>
  <si>
    <t>purity</t>
  </si>
  <si>
    <t>µg/µl</t>
  </si>
  <si>
    <t>dsDNA: 1 OD260-unit = 50 µg DNA/ml</t>
  </si>
  <si>
    <t>current volume µl</t>
  </si>
  <si>
    <t>dil. factor</t>
  </si>
  <si>
    <t>µl extra volume for 1 µg/µl</t>
  </si>
  <si>
    <t>sample</t>
  </si>
  <si>
    <t>total µg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</si>
</sst>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8"/>
      <name val="Geneva"/>
      <family val="0"/>
    </font>
    <font>
      <sz val="8"/>
      <name val="Geneva"/>
      <family val="0"/>
    </font>
    <font>
      <sz val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6" fillId="4" borderId="0" xfId="0" applyNumberFormat="1" applyFont="1" applyFill="1" applyAlignment="1">
      <alignment horizontal="center"/>
    </xf>
    <xf numFmtId="0" fontId="6" fillId="5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D13" sqref="D13"/>
    </sheetView>
  </sheetViews>
  <sheetFormatPr defaultColWidth="11.00390625" defaultRowHeight="12"/>
  <cols>
    <col min="1" max="1" width="11.25390625" style="1" customWidth="1"/>
    <col min="2" max="2" width="14.875" style="1" customWidth="1"/>
    <col min="3" max="3" width="9.375" style="1" customWidth="1"/>
    <col min="4" max="4" width="6.625" style="1" customWidth="1"/>
    <col min="5" max="5" width="6.375" style="1" customWidth="1"/>
    <col min="6" max="6" width="8.75390625" style="1" customWidth="1"/>
    <col min="7" max="7" width="7.00390625" style="1" customWidth="1"/>
    <col min="8" max="8" width="19.625" style="1" customWidth="1"/>
    <col min="9" max="9" width="14.00390625" style="1" customWidth="1"/>
    <col min="10" max="16384" width="10.875" style="1" customWidth="1"/>
  </cols>
  <sheetData>
    <row r="1" spans="1:10" ht="24.75">
      <c r="A1" s="4" t="s">
        <v>0</v>
      </c>
      <c r="B1" s="5" t="s">
        <v>6</v>
      </c>
      <c r="C1" s="5" t="s">
        <v>7</v>
      </c>
      <c r="D1" s="5" t="s">
        <v>1</v>
      </c>
      <c r="E1" s="5" t="s">
        <v>2</v>
      </c>
      <c r="F1" s="6" t="s">
        <v>3</v>
      </c>
      <c r="G1" s="7" t="s">
        <v>4</v>
      </c>
      <c r="H1" s="8" t="s">
        <v>8</v>
      </c>
      <c r="I1" s="9" t="s">
        <v>10</v>
      </c>
      <c r="J1" s="5" t="s">
        <v>9</v>
      </c>
    </row>
    <row r="2" spans="1:10" ht="24.75">
      <c r="A2" s="4"/>
      <c r="B2" s="10"/>
      <c r="C2" s="10"/>
      <c r="D2" s="10"/>
      <c r="E2" s="10"/>
      <c r="F2" s="11" t="e">
        <f>D2/E2</f>
        <v>#DIV/0!</v>
      </c>
      <c r="G2" s="12">
        <f>((D2*C2)*50)/1000</f>
        <v>0</v>
      </c>
      <c r="H2" s="13">
        <f>(B2*G2)-B2</f>
        <v>0</v>
      </c>
      <c r="I2" s="14">
        <f>B2*G2</f>
        <v>0</v>
      </c>
      <c r="J2" s="4">
        <f>A2</f>
        <v>0</v>
      </c>
    </row>
    <row r="3" spans="1:10" ht="24.75">
      <c r="A3" s="4"/>
      <c r="B3" s="10"/>
      <c r="C3" s="10"/>
      <c r="D3" s="10"/>
      <c r="E3" s="10"/>
      <c r="F3" s="11" t="e">
        <f aca="true" t="shared" si="0" ref="F3:F9">D3/E3</f>
        <v>#DIV/0!</v>
      </c>
      <c r="G3" s="12">
        <f aca="true" t="shared" si="1" ref="G3:G9">((D3*C3)*50)/1000</f>
        <v>0</v>
      </c>
      <c r="H3" s="13">
        <f aca="true" t="shared" si="2" ref="H3:H9">(B3*G3)-B3</f>
        <v>0</v>
      </c>
      <c r="I3" s="14">
        <f aca="true" t="shared" si="3" ref="I3:I9">B3*G3</f>
        <v>0</v>
      </c>
      <c r="J3" s="4">
        <f aca="true" t="shared" si="4" ref="J3:J9">A3</f>
        <v>0</v>
      </c>
    </row>
    <row r="4" spans="1:10" ht="24.75">
      <c r="A4" s="4"/>
      <c r="B4" s="10"/>
      <c r="C4" s="10"/>
      <c r="D4" s="10"/>
      <c r="E4" s="10"/>
      <c r="F4" s="11" t="e">
        <f t="shared" si="0"/>
        <v>#DIV/0!</v>
      </c>
      <c r="G4" s="12">
        <f t="shared" si="1"/>
        <v>0</v>
      </c>
      <c r="H4" s="13">
        <f t="shared" si="2"/>
        <v>0</v>
      </c>
      <c r="I4" s="14">
        <f t="shared" si="3"/>
        <v>0</v>
      </c>
      <c r="J4" s="4">
        <f t="shared" si="4"/>
        <v>0</v>
      </c>
    </row>
    <row r="5" spans="1:10" ht="24.75">
      <c r="A5" s="4"/>
      <c r="B5" s="10"/>
      <c r="C5" s="10"/>
      <c r="D5" s="10"/>
      <c r="E5" s="10"/>
      <c r="F5" s="11" t="e">
        <f t="shared" si="0"/>
        <v>#DIV/0!</v>
      </c>
      <c r="G5" s="12">
        <f t="shared" si="1"/>
        <v>0</v>
      </c>
      <c r="H5" s="13">
        <f t="shared" si="2"/>
        <v>0</v>
      </c>
      <c r="I5" s="14">
        <f t="shared" si="3"/>
        <v>0</v>
      </c>
      <c r="J5" s="4">
        <f t="shared" si="4"/>
        <v>0</v>
      </c>
    </row>
    <row r="6" spans="1:10" ht="24.75">
      <c r="A6" s="4"/>
      <c r="B6" s="15"/>
      <c r="C6" s="10"/>
      <c r="D6" s="10"/>
      <c r="E6" s="10"/>
      <c r="F6" s="11" t="e">
        <f t="shared" si="0"/>
        <v>#DIV/0!</v>
      </c>
      <c r="G6" s="12">
        <f t="shared" si="1"/>
        <v>0</v>
      </c>
      <c r="H6" s="13">
        <f t="shared" si="2"/>
        <v>0</v>
      </c>
      <c r="I6" s="14">
        <f t="shared" si="3"/>
        <v>0</v>
      </c>
      <c r="J6" s="4">
        <f t="shared" si="4"/>
        <v>0</v>
      </c>
    </row>
    <row r="7" spans="1:10" ht="24.75">
      <c r="A7" s="4"/>
      <c r="B7" s="10"/>
      <c r="C7" s="10"/>
      <c r="D7" s="10"/>
      <c r="E7" s="10"/>
      <c r="F7" s="11" t="e">
        <f t="shared" si="0"/>
        <v>#DIV/0!</v>
      </c>
      <c r="G7" s="12">
        <f t="shared" si="1"/>
        <v>0</v>
      </c>
      <c r="H7" s="13">
        <f t="shared" si="2"/>
        <v>0</v>
      </c>
      <c r="I7" s="14">
        <f t="shared" si="3"/>
        <v>0</v>
      </c>
      <c r="J7" s="4">
        <f t="shared" si="4"/>
        <v>0</v>
      </c>
    </row>
    <row r="8" spans="1:10" ht="24.75">
      <c r="A8" s="4"/>
      <c r="B8" s="10"/>
      <c r="C8" s="10"/>
      <c r="D8" s="10"/>
      <c r="E8" s="10"/>
      <c r="F8" s="11" t="e">
        <f t="shared" si="0"/>
        <v>#DIV/0!</v>
      </c>
      <c r="G8" s="12">
        <f t="shared" si="1"/>
        <v>0</v>
      </c>
      <c r="H8" s="13">
        <f t="shared" si="2"/>
        <v>0</v>
      </c>
      <c r="I8" s="14">
        <f t="shared" si="3"/>
        <v>0</v>
      </c>
      <c r="J8" s="4">
        <f t="shared" si="4"/>
        <v>0</v>
      </c>
    </row>
    <row r="9" spans="1:10" ht="24.75">
      <c r="A9" s="4"/>
      <c r="B9" s="10"/>
      <c r="C9" s="10"/>
      <c r="D9" s="10"/>
      <c r="E9" s="10"/>
      <c r="F9" s="11" t="e">
        <f t="shared" si="0"/>
        <v>#DIV/0!</v>
      </c>
      <c r="G9" s="12">
        <f t="shared" si="1"/>
        <v>0</v>
      </c>
      <c r="H9" s="13">
        <f t="shared" si="2"/>
        <v>0</v>
      </c>
      <c r="I9" s="14">
        <f t="shared" si="3"/>
        <v>0</v>
      </c>
      <c r="J9" s="4">
        <f t="shared" si="4"/>
        <v>0</v>
      </c>
    </row>
    <row r="10" spans="1:9" ht="24.75">
      <c r="A10" s="3" t="s">
        <v>5</v>
      </c>
      <c r="B10" s="2"/>
      <c r="C10" s="2"/>
      <c r="D10" s="2"/>
      <c r="E10" s="2"/>
      <c r="F10" s="2"/>
      <c r="G10" s="2"/>
      <c r="H10" s="2"/>
      <c r="I10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Neumeier</dc:creator>
  <cp:keywords/>
  <dc:description/>
  <cp:lastModifiedBy>Johannes Schmid</cp:lastModifiedBy>
  <cp:lastPrinted>2005-09-22T16:25:58Z</cp:lastPrinted>
  <dcterms:created xsi:type="dcterms:W3CDTF">2003-05-27T15:31:41Z</dcterms:created>
  <dcterms:modified xsi:type="dcterms:W3CDTF">2007-03-29T06:37:12Z</dcterms:modified>
  <cp:category/>
  <cp:version/>
  <cp:contentType/>
  <cp:contentStatus/>
</cp:coreProperties>
</file>